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別表" sheetId="1" r:id="rId1"/>
  </sheets>
  <definedNames/>
  <calcPr fullCalcOnLoad="1"/>
</workbook>
</file>

<file path=xl/sharedStrings.xml><?xml version="1.0" encoding="utf-8"?>
<sst xmlns="http://schemas.openxmlformats.org/spreadsheetml/2006/main" count="68" uniqueCount="39">
  <si>
    <t>技術者区分</t>
  </si>
  <si>
    <t>北海道</t>
  </si>
  <si>
    <t>宮城県</t>
  </si>
  <si>
    <t>東京都</t>
  </si>
  <si>
    <t>新潟県</t>
  </si>
  <si>
    <t>愛知県</t>
  </si>
  <si>
    <t>大阪府</t>
  </si>
  <si>
    <t>広島県</t>
  </si>
  <si>
    <t>香川県</t>
  </si>
  <si>
    <t>福岡県</t>
  </si>
  <si>
    <t>沖縄県</t>
  </si>
  <si>
    <t>清掃員Ａ</t>
  </si>
  <si>
    <t>清掃員Ｂ</t>
  </si>
  <si>
    <t>清掃員Ｃ</t>
  </si>
  <si>
    <t>警備員Ａ</t>
  </si>
  <si>
    <t>警備員Ｂ</t>
  </si>
  <si>
    <t>警備員Ｃ</t>
  </si>
  <si>
    <t>区分</t>
  </si>
  <si>
    <t>技能・実務経験等</t>
  </si>
  <si>
    <t>警備員Ａ</t>
  </si>
  <si>
    <t>警備員Ｂ</t>
  </si>
  <si>
    <t>警備員Ｃ</t>
  </si>
  <si>
    <t>　警備業務について、警備員Ａ又は警備員Ｂの指示に従って作業を行う能力を有し、実務経験３年未満程度の者</t>
  </si>
  <si>
    <t>　施設警備２級の検定資格を有する者、若しくは警備業務について、作業の内容判断ができる技術力及び必要な技能を有し、実務経験３年以上６年未満程度の者</t>
  </si>
  <si>
    <t>差額</t>
  </si>
  <si>
    <t>全国</t>
  </si>
  <si>
    <t>技術者区分</t>
  </si>
  <si>
    <t>宿直単価　　　　　</t>
  </si>
  <si>
    <t>１．日割基礎単価（１日８時間当たり、単位：円/日）</t>
  </si>
  <si>
    <t>２．割増基礎単価（単位：％）</t>
  </si>
  <si>
    <t>※割増基礎単価は、日割基礎単価に上記の割合を乗じた値とし、算出された値の単位は、円/時間とする。</t>
  </si>
  <si>
    <t>３．宿直単価（単位：円/回）</t>
  </si>
  <si>
    <t>平均</t>
  </si>
  <si>
    <t>＜参考＞</t>
  </si>
  <si>
    <t>　施設警備１級の検定資格を有する者、若しくは警備業務について、高度な技術力及び判断力並びに作業の指導等の総合的な技能を有し、実務経験６年以上程度の者</t>
  </si>
  <si>
    <t>別添2-1</t>
  </si>
  <si>
    <t>２年度</t>
  </si>
  <si>
    <t>令和2年度との比較表（建築保全業務労務単価）</t>
  </si>
  <si>
    <t>３年度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</si>
</sst>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s>
  <fonts count="41">
    <font>
      <sz val="11"/>
      <name val="ＭＳ Ｐゴシック"/>
      <family val="3"/>
    </font>
    <font>
      <sz val="11"/>
      <name val="ＭＳ 明朝"/>
      <family val="1"/>
    </font>
    <font>
      <sz val="6"/>
      <name val="ＭＳ Ｐゴシック"/>
      <family val="3"/>
    </font>
    <font>
      <b/>
      <sz val="11"/>
      <name val="ＭＳ 明朝"/>
      <family val="1"/>
    </font>
    <font>
      <b/>
      <sz val="14"/>
      <name val="ＭＳ ゴシック"/>
      <family val="3"/>
    </font>
    <font>
      <sz val="9"/>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color indexed="63"/>
      </right>
      <top style="thin"/>
      <bottom style="hair"/>
    </border>
    <border>
      <left style="thin"/>
      <right>
        <color indexed="63"/>
      </right>
      <top>
        <color indexed="63"/>
      </top>
      <bottom style="hair"/>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1" fillId="0" borderId="10" xfId="0" applyFont="1" applyFill="1" applyBorder="1" applyAlignment="1">
      <alignment horizontal="center" vertical="center" readingOrder="1"/>
    </xf>
    <xf numFmtId="0" fontId="1" fillId="0" borderId="0" xfId="0" applyFont="1" applyFill="1" applyAlignment="1">
      <alignment vertical="center" readingOrder="1"/>
    </xf>
    <xf numFmtId="0" fontId="1" fillId="0" borderId="0" xfId="0" applyFont="1" applyFill="1" applyAlignment="1">
      <alignment horizontal="center" vertical="center" readingOrder="1"/>
    </xf>
    <xf numFmtId="0" fontId="1" fillId="0" borderId="11" xfId="0" applyFont="1" applyFill="1" applyBorder="1" applyAlignment="1">
      <alignment horizontal="center" vertical="center" readingOrder="1"/>
    </xf>
    <xf numFmtId="0" fontId="1" fillId="0" borderId="0" xfId="0" applyFont="1" applyFill="1" applyAlignment="1">
      <alignment horizontal="left" vertical="center" readingOrder="1"/>
    </xf>
    <xf numFmtId="0" fontId="1" fillId="0" borderId="10" xfId="0" applyFont="1" applyBorder="1" applyAlignment="1">
      <alignment horizontal="center" vertical="center"/>
    </xf>
    <xf numFmtId="0" fontId="1" fillId="0" borderId="0" xfId="0" applyFont="1" applyFill="1" applyBorder="1" applyAlignment="1">
      <alignment horizontal="center" vertical="center" readingOrder="1"/>
    </xf>
    <xf numFmtId="0" fontId="1" fillId="0" borderId="12" xfId="0" applyFont="1" applyFill="1" applyBorder="1" applyAlignment="1">
      <alignment horizontal="center" vertical="center" readingOrder="1"/>
    </xf>
    <xf numFmtId="0" fontId="1" fillId="0" borderId="0" xfId="0" applyFont="1" applyFill="1" applyBorder="1" applyAlignment="1">
      <alignment vertical="center" readingOrder="1"/>
    </xf>
    <xf numFmtId="0" fontId="3" fillId="0" borderId="11" xfId="0" applyFont="1" applyFill="1" applyBorder="1" applyAlignment="1">
      <alignment horizontal="left" vertical="center" readingOrder="1"/>
    </xf>
    <xf numFmtId="0" fontId="1" fillId="0" borderId="0" xfId="0" applyFont="1" applyFill="1" applyBorder="1" applyAlignment="1">
      <alignment horizontal="left" vertical="center" readingOrder="1"/>
    </xf>
    <xf numFmtId="177" fontId="1" fillId="0" borderId="10" xfId="0" applyNumberFormat="1" applyFont="1" applyFill="1" applyBorder="1" applyAlignment="1">
      <alignment horizontal="center" vertical="center" readingOrder="1"/>
    </xf>
    <xf numFmtId="177" fontId="1" fillId="0" borderId="13" xfId="0" applyNumberFormat="1" applyFont="1" applyFill="1" applyBorder="1" applyAlignment="1">
      <alignment horizontal="center" vertical="center" readingOrder="1"/>
    </xf>
    <xf numFmtId="0" fontId="4" fillId="0" borderId="0" xfId="0" applyFont="1" applyFill="1" applyBorder="1" applyAlignment="1">
      <alignment horizontal="center" vertical="center" readingOrder="1"/>
    </xf>
    <xf numFmtId="177" fontId="1" fillId="0" borderId="14" xfId="0" applyNumberFormat="1" applyFont="1" applyFill="1" applyBorder="1" applyAlignment="1">
      <alignment horizontal="center" vertical="center" readingOrder="1"/>
    </xf>
    <xf numFmtId="0" fontId="1" fillId="0" borderId="15" xfId="0" applyFont="1" applyFill="1" applyBorder="1" applyAlignment="1">
      <alignment horizontal="center" vertical="center" readingOrder="1"/>
    </xf>
    <xf numFmtId="177" fontId="1" fillId="0" borderId="15" xfId="0" applyNumberFormat="1" applyFont="1" applyFill="1" applyBorder="1" applyAlignment="1">
      <alignment horizontal="center" vertical="center" readingOrder="1"/>
    </xf>
    <xf numFmtId="176" fontId="1" fillId="0" borderId="14" xfId="0" applyNumberFormat="1" applyFont="1" applyFill="1" applyBorder="1" applyAlignment="1">
      <alignment horizontal="center" vertical="center" readingOrder="1"/>
    </xf>
    <xf numFmtId="0" fontId="1" fillId="0" borderId="0" xfId="0" applyFont="1" applyBorder="1" applyAlignment="1">
      <alignment vertical="center" wrapText="1"/>
    </xf>
    <xf numFmtId="0" fontId="3" fillId="0" borderId="0" xfId="0" applyFont="1" applyFill="1" applyBorder="1" applyAlignment="1">
      <alignment vertical="center" readingOrder="1"/>
    </xf>
    <xf numFmtId="0" fontId="1" fillId="0" borderId="0" xfId="0" applyFont="1" applyBorder="1" applyAlignment="1">
      <alignment vertical="center"/>
    </xf>
    <xf numFmtId="177" fontId="1" fillId="0" borderId="16" xfId="0" applyNumberFormat="1" applyFont="1" applyFill="1" applyBorder="1" applyAlignment="1">
      <alignment horizontal="center" vertical="center" readingOrder="1"/>
    </xf>
    <xf numFmtId="0" fontId="1" fillId="0" borderId="17" xfId="0" applyFont="1" applyFill="1" applyBorder="1" applyAlignment="1">
      <alignment horizontal="center" vertical="center" readingOrder="1"/>
    </xf>
    <xf numFmtId="0" fontId="6" fillId="0" borderId="0" xfId="0" applyFont="1" applyFill="1" applyBorder="1" applyAlignment="1">
      <alignment horizontal="right" vertical="center" readingOrder="1"/>
    </xf>
    <xf numFmtId="0" fontId="1" fillId="0" borderId="18" xfId="0" applyFont="1" applyFill="1" applyBorder="1" applyAlignment="1">
      <alignment horizontal="center" vertical="center" readingOrder="1"/>
    </xf>
    <xf numFmtId="176" fontId="1" fillId="0" borderId="16" xfId="0" applyNumberFormat="1" applyFont="1" applyFill="1" applyBorder="1" applyAlignment="1">
      <alignment horizontal="center" vertical="center" readingOrder="1"/>
    </xf>
    <xf numFmtId="176" fontId="1" fillId="0" borderId="19" xfId="0" applyNumberFormat="1" applyFont="1" applyFill="1" applyBorder="1" applyAlignment="1">
      <alignment horizontal="center" vertical="center" readingOrder="1"/>
    </xf>
    <xf numFmtId="0" fontId="1" fillId="0" borderId="10"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25" xfId="0" applyFont="1" applyBorder="1" applyAlignment="1">
      <alignment horizontal="left" vertical="center" wrapText="1"/>
    </xf>
    <xf numFmtId="0" fontId="1" fillId="0" borderId="13" xfId="0" applyFont="1" applyFill="1" applyBorder="1" applyAlignment="1">
      <alignment horizontal="center" vertical="center" readingOrder="1"/>
    </xf>
    <xf numFmtId="0" fontId="1" fillId="0" borderId="26" xfId="0" applyFont="1" applyFill="1" applyBorder="1" applyAlignment="1">
      <alignment horizontal="center" vertical="center" readingOrder="1"/>
    </xf>
    <xf numFmtId="0" fontId="1" fillId="0" borderId="19" xfId="0" applyFont="1" applyFill="1" applyBorder="1" applyAlignment="1">
      <alignment horizontal="center" vertical="center" readingOrder="1"/>
    </xf>
    <xf numFmtId="0" fontId="1" fillId="0" borderId="10" xfId="0" applyFont="1" applyFill="1" applyBorder="1" applyAlignment="1">
      <alignment horizontal="center" vertical="center" readingOrder="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5" fillId="0" borderId="0" xfId="0" applyFont="1" applyFill="1" applyBorder="1" applyAlignment="1">
      <alignment horizontal="left" vertical="center" wrapText="1" readingOrder="1"/>
    </xf>
    <xf numFmtId="0" fontId="3" fillId="0" borderId="11" xfId="0" applyFont="1" applyFill="1" applyBorder="1" applyAlignment="1">
      <alignment horizontal="left" vertical="center" readingOrder="1"/>
    </xf>
    <xf numFmtId="0" fontId="4" fillId="0" borderId="0" xfId="0" applyFont="1" applyFill="1" applyAlignment="1">
      <alignment horizontal="center" vertical="center" readingOrder="1"/>
    </xf>
    <xf numFmtId="0" fontId="1" fillId="0" borderId="10" xfId="0" applyFont="1" applyFill="1" applyBorder="1" applyAlignment="1">
      <alignment horizontal="center" vertical="center"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80" zoomScaleNormal="80" workbookViewId="0" topLeftCell="A22">
      <selection activeCell="G28" sqref="G28"/>
    </sheetView>
  </sheetViews>
  <sheetFormatPr defaultColWidth="9.00390625" defaultRowHeight="13.5"/>
  <cols>
    <col min="1" max="1" width="9.75390625" style="2" customWidth="1"/>
    <col min="2" max="2" width="13.625" style="3" customWidth="1"/>
    <col min="3" max="12" width="13.50390625" style="3" customWidth="1"/>
    <col min="13" max="13" width="13.50390625" style="2" customWidth="1"/>
    <col min="14" max="16384" width="9.00390625" style="2" customWidth="1"/>
  </cols>
  <sheetData>
    <row r="1" spans="1:13" ht="19.5" customHeight="1">
      <c r="A1" s="14"/>
      <c r="M1" s="24" t="s">
        <v>35</v>
      </c>
    </row>
    <row r="2" spans="1:13" ht="19.5" customHeight="1">
      <c r="A2" s="47" t="s">
        <v>37</v>
      </c>
      <c r="B2" s="47"/>
      <c r="C2" s="47"/>
      <c r="D2" s="47"/>
      <c r="E2" s="47"/>
      <c r="F2" s="47"/>
      <c r="G2" s="47"/>
      <c r="H2" s="47"/>
      <c r="I2" s="47"/>
      <c r="J2" s="47"/>
      <c r="K2" s="47"/>
      <c r="L2" s="47"/>
      <c r="M2" s="47"/>
    </row>
    <row r="3" ht="19.5" customHeight="1">
      <c r="B3" s="5"/>
    </row>
    <row r="4" spans="1:12" ht="19.5" customHeight="1">
      <c r="A4" s="46" t="s">
        <v>28</v>
      </c>
      <c r="B4" s="46"/>
      <c r="C4" s="46"/>
      <c r="D4" s="46"/>
      <c r="E4" s="46"/>
      <c r="F4" s="46"/>
      <c r="G4" s="46"/>
      <c r="H4" s="46"/>
      <c r="I4" s="46"/>
      <c r="J4" s="46"/>
      <c r="K4" s="46"/>
      <c r="L4" s="46"/>
    </row>
    <row r="5" spans="1:13" ht="19.5" customHeight="1">
      <c r="A5" s="41" t="s">
        <v>0</v>
      </c>
      <c r="B5" s="41"/>
      <c r="C5" s="1" t="s">
        <v>1</v>
      </c>
      <c r="D5" s="1" t="s">
        <v>2</v>
      </c>
      <c r="E5" s="1" t="s">
        <v>3</v>
      </c>
      <c r="F5" s="1" t="s">
        <v>4</v>
      </c>
      <c r="G5" s="1" t="s">
        <v>5</v>
      </c>
      <c r="H5" s="1" t="s">
        <v>6</v>
      </c>
      <c r="I5" s="1" t="s">
        <v>7</v>
      </c>
      <c r="J5" s="1" t="s">
        <v>8</v>
      </c>
      <c r="K5" s="1" t="s">
        <v>9</v>
      </c>
      <c r="L5" s="1" t="s">
        <v>10</v>
      </c>
      <c r="M5" s="1" t="s">
        <v>32</v>
      </c>
    </row>
    <row r="6" spans="1:13" ht="19.5" customHeight="1">
      <c r="A6" s="38" t="s">
        <v>14</v>
      </c>
      <c r="B6" s="23" t="s">
        <v>38</v>
      </c>
      <c r="C6" s="15">
        <v>13700</v>
      </c>
      <c r="D6" s="15">
        <v>13400</v>
      </c>
      <c r="E6" s="15">
        <v>16700</v>
      </c>
      <c r="F6" s="15">
        <v>13700</v>
      </c>
      <c r="G6" s="15">
        <v>15500</v>
      </c>
      <c r="H6" s="15">
        <v>14900</v>
      </c>
      <c r="I6" s="15">
        <v>14800</v>
      </c>
      <c r="J6" s="15">
        <v>15000</v>
      </c>
      <c r="K6" s="15">
        <v>12700</v>
      </c>
      <c r="L6" s="15">
        <v>11400</v>
      </c>
      <c r="M6" s="15">
        <f aca="true" t="shared" si="0" ref="M6:M23">AVERAGE(C6:L6)</f>
        <v>14180</v>
      </c>
    </row>
    <row r="7" spans="1:13" ht="19.5" customHeight="1">
      <c r="A7" s="39"/>
      <c r="B7" s="25" t="s">
        <v>36</v>
      </c>
      <c r="C7" s="22">
        <v>13500</v>
      </c>
      <c r="D7" s="22">
        <v>13100</v>
      </c>
      <c r="E7" s="22">
        <v>16400</v>
      </c>
      <c r="F7" s="22">
        <v>13500</v>
      </c>
      <c r="G7" s="22">
        <v>15400</v>
      </c>
      <c r="H7" s="22">
        <v>14600</v>
      </c>
      <c r="I7" s="22">
        <v>14600</v>
      </c>
      <c r="J7" s="22">
        <v>14700</v>
      </c>
      <c r="K7" s="22">
        <v>12500</v>
      </c>
      <c r="L7" s="22">
        <v>11200</v>
      </c>
      <c r="M7" s="22">
        <v>13950</v>
      </c>
    </row>
    <row r="8" spans="1:13" ht="19.5" customHeight="1">
      <c r="A8" s="40"/>
      <c r="B8" s="1" t="s">
        <v>24</v>
      </c>
      <c r="C8" s="12">
        <f>C6-C7</f>
        <v>200</v>
      </c>
      <c r="D8" s="12">
        <f aca="true" t="shared" si="1" ref="D8:L8">D6-D7</f>
        <v>300</v>
      </c>
      <c r="E8" s="12">
        <f t="shared" si="1"/>
        <v>300</v>
      </c>
      <c r="F8" s="12">
        <f t="shared" si="1"/>
        <v>200</v>
      </c>
      <c r="G8" s="12">
        <f t="shared" si="1"/>
        <v>100</v>
      </c>
      <c r="H8" s="12">
        <f t="shared" si="1"/>
        <v>300</v>
      </c>
      <c r="I8" s="12">
        <f t="shared" si="1"/>
        <v>200</v>
      </c>
      <c r="J8" s="12">
        <f t="shared" si="1"/>
        <v>300</v>
      </c>
      <c r="K8" s="12">
        <f t="shared" si="1"/>
        <v>200</v>
      </c>
      <c r="L8" s="12">
        <f t="shared" si="1"/>
        <v>200</v>
      </c>
      <c r="M8" s="12">
        <f t="shared" si="0"/>
        <v>230</v>
      </c>
    </row>
    <row r="9" spans="1:13" ht="19.5" customHeight="1">
      <c r="A9" s="38" t="s">
        <v>15</v>
      </c>
      <c r="B9" s="23" t="s">
        <v>38</v>
      </c>
      <c r="C9" s="15">
        <v>11800</v>
      </c>
      <c r="D9" s="15">
        <v>11300</v>
      </c>
      <c r="E9" s="15">
        <v>14300</v>
      </c>
      <c r="F9" s="15">
        <v>11600</v>
      </c>
      <c r="G9" s="15">
        <v>13300</v>
      </c>
      <c r="H9" s="15">
        <v>12700</v>
      </c>
      <c r="I9" s="15">
        <v>12600</v>
      </c>
      <c r="J9" s="15">
        <v>12800</v>
      </c>
      <c r="K9" s="15">
        <v>10900</v>
      </c>
      <c r="L9" s="15">
        <v>9700</v>
      </c>
      <c r="M9" s="15">
        <f t="shared" si="0"/>
        <v>12100</v>
      </c>
    </row>
    <row r="10" spans="1:13" ht="19.5" customHeight="1">
      <c r="A10" s="39"/>
      <c r="B10" s="25" t="s">
        <v>36</v>
      </c>
      <c r="C10" s="22">
        <v>11600</v>
      </c>
      <c r="D10" s="22">
        <v>11100</v>
      </c>
      <c r="E10" s="22">
        <v>14000</v>
      </c>
      <c r="F10" s="22">
        <v>11400</v>
      </c>
      <c r="G10" s="22">
        <v>13200</v>
      </c>
      <c r="H10" s="22">
        <v>12400</v>
      </c>
      <c r="I10" s="22">
        <v>12400</v>
      </c>
      <c r="J10" s="22">
        <v>12500</v>
      </c>
      <c r="K10" s="22">
        <v>10600</v>
      </c>
      <c r="L10" s="22">
        <v>9500</v>
      </c>
      <c r="M10" s="22">
        <v>11870</v>
      </c>
    </row>
    <row r="11" spans="1:13" ht="19.5" customHeight="1">
      <c r="A11" s="40"/>
      <c r="B11" s="1" t="s">
        <v>24</v>
      </c>
      <c r="C11" s="12">
        <f>C9-C10</f>
        <v>200</v>
      </c>
      <c r="D11" s="12">
        <f aca="true" t="shared" si="2" ref="D11:L11">D9-D10</f>
        <v>200</v>
      </c>
      <c r="E11" s="12">
        <f t="shared" si="2"/>
        <v>300</v>
      </c>
      <c r="F11" s="12">
        <f t="shared" si="2"/>
        <v>200</v>
      </c>
      <c r="G11" s="12">
        <f t="shared" si="2"/>
        <v>100</v>
      </c>
      <c r="H11" s="12">
        <f t="shared" si="2"/>
        <v>300</v>
      </c>
      <c r="I11" s="12">
        <f t="shared" si="2"/>
        <v>200</v>
      </c>
      <c r="J11" s="12">
        <f t="shared" si="2"/>
        <v>300</v>
      </c>
      <c r="K11" s="12">
        <f t="shared" si="2"/>
        <v>300</v>
      </c>
      <c r="L11" s="12">
        <f t="shared" si="2"/>
        <v>200</v>
      </c>
      <c r="M11" s="12">
        <f t="shared" si="0"/>
        <v>230</v>
      </c>
    </row>
    <row r="12" spans="1:13" ht="19.5" customHeight="1">
      <c r="A12" s="41" t="s">
        <v>16</v>
      </c>
      <c r="B12" s="23" t="s">
        <v>38</v>
      </c>
      <c r="C12" s="15">
        <v>10400</v>
      </c>
      <c r="D12" s="15">
        <v>10100</v>
      </c>
      <c r="E12" s="15">
        <v>12600</v>
      </c>
      <c r="F12" s="15">
        <v>10300</v>
      </c>
      <c r="G12" s="15">
        <v>11700</v>
      </c>
      <c r="H12" s="15">
        <v>11200</v>
      </c>
      <c r="I12" s="15">
        <v>11200</v>
      </c>
      <c r="J12" s="15">
        <v>11300</v>
      </c>
      <c r="K12" s="15">
        <v>9600</v>
      </c>
      <c r="L12" s="15">
        <v>8600</v>
      </c>
      <c r="M12" s="15">
        <f t="shared" si="0"/>
        <v>10700</v>
      </c>
    </row>
    <row r="13" spans="1:13" ht="19.5" customHeight="1">
      <c r="A13" s="41"/>
      <c r="B13" s="25" t="s">
        <v>36</v>
      </c>
      <c r="C13" s="22">
        <v>10200</v>
      </c>
      <c r="D13" s="22">
        <v>9900</v>
      </c>
      <c r="E13" s="22">
        <v>12400</v>
      </c>
      <c r="F13" s="22">
        <v>10200</v>
      </c>
      <c r="G13" s="22">
        <v>11600</v>
      </c>
      <c r="H13" s="22">
        <v>11000</v>
      </c>
      <c r="I13" s="22">
        <v>11000</v>
      </c>
      <c r="J13" s="22">
        <v>11100</v>
      </c>
      <c r="K13" s="22">
        <v>9400</v>
      </c>
      <c r="L13" s="22">
        <v>8400</v>
      </c>
      <c r="M13" s="22">
        <v>10520</v>
      </c>
    </row>
    <row r="14" spans="1:13" ht="19.5" customHeight="1">
      <c r="A14" s="41"/>
      <c r="B14" s="1" t="s">
        <v>24</v>
      </c>
      <c r="C14" s="12">
        <f>C12-C13</f>
        <v>200</v>
      </c>
      <c r="D14" s="12">
        <f aca="true" t="shared" si="3" ref="D14:L14">D12-D13</f>
        <v>200</v>
      </c>
      <c r="E14" s="12">
        <f t="shared" si="3"/>
        <v>200</v>
      </c>
      <c r="F14" s="12">
        <f t="shared" si="3"/>
        <v>100</v>
      </c>
      <c r="G14" s="12">
        <f t="shared" si="3"/>
        <v>100</v>
      </c>
      <c r="H14" s="12">
        <f t="shared" si="3"/>
        <v>200</v>
      </c>
      <c r="I14" s="12">
        <f t="shared" si="3"/>
        <v>200</v>
      </c>
      <c r="J14" s="12">
        <f t="shared" si="3"/>
        <v>200</v>
      </c>
      <c r="K14" s="12">
        <f t="shared" si="3"/>
        <v>200</v>
      </c>
      <c r="L14" s="12">
        <f t="shared" si="3"/>
        <v>200</v>
      </c>
      <c r="M14" s="12">
        <f t="shared" si="0"/>
        <v>180</v>
      </c>
    </row>
    <row r="15" spans="1:13" ht="19.5" customHeight="1">
      <c r="A15" s="38" t="s">
        <v>11</v>
      </c>
      <c r="B15" s="23" t="s">
        <v>38</v>
      </c>
      <c r="C15" s="15">
        <v>13100</v>
      </c>
      <c r="D15" s="15">
        <v>12600</v>
      </c>
      <c r="E15" s="15">
        <v>16400</v>
      </c>
      <c r="F15" s="15">
        <v>13200</v>
      </c>
      <c r="G15" s="15">
        <v>14500</v>
      </c>
      <c r="H15" s="15">
        <v>15200</v>
      </c>
      <c r="I15" s="15">
        <v>13500</v>
      </c>
      <c r="J15" s="15">
        <v>12300</v>
      </c>
      <c r="K15" s="15">
        <v>13100</v>
      </c>
      <c r="L15" s="15">
        <v>12700</v>
      </c>
      <c r="M15" s="15">
        <f t="shared" si="0"/>
        <v>13660</v>
      </c>
    </row>
    <row r="16" spans="1:13" ht="19.5" customHeight="1">
      <c r="A16" s="39"/>
      <c r="B16" s="25" t="s">
        <v>36</v>
      </c>
      <c r="C16" s="22">
        <v>12900</v>
      </c>
      <c r="D16" s="22">
        <v>12400</v>
      </c>
      <c r="E16" s="22">
        <v>16200</v>
      </c>
      <c r="F16" s="22">
        <v>13100</v>
      </c>
      <c r="G16" s="22">
        <v>14300</v>
      </c>
      <c r="H16" s="22">
        <v>15000</v>
      </c>
      <c r="I16" s="22">
        <v>13300</v>
      </c>
      <c r="J16" s="22">
        <v>12100</v>
      </c>
      <c r="K16" s="22">
        <v>12900</v>
      </c>
      <c r="L16" s="22">
        <v>12500</v>
      </c>
      <c r="M16" s="22">
        <v>13470</v>
      </c>
    </row>
    <row r="17" spans="1:13" ht="19.5" customHeight="1">
      <c r="A17" s="40"/>
      <c r="B17" s="1" t="s">
        <v>24</v>
      </c>
      <c r="C17" s="12">
        <f>C15-C16</f>
        <v>200</v>
      </c>
      <c r="D17" s="12">
        <f aca="true" t="shared" si="4" ref="D17:L17">D15-D16</f>
        <v>200</v>
      </c>
      <c r="E17" s="12">
        <f t="shared" si="4"/>
        <v>200</v>
      </c>
      <c r="F17" s="12">
        <f t="shared" si="4"/>
        <v>100</v>
      </c>
      <c r="G17" s="12">
        <f t="shared" si="4"/>
        <v>200</v>
      </c>
      <c r="H17" s="12">
        <f t="shared" si="4"/>
        <v>200</v>
      </c>
      <c r="I17" s="12">
        <f t="shared" si="4"/>
        <v>200</v>
      </c>
      <c r="J17" s="12">
        <f t="shared" si="4"/>
        <v>200</v>
      </c>
      <c r="K17" s="12">
        <f>K15-K16</f>
        <v>200</v>
      </c>
      <c r="L17" s="12">
        <f t="shared" si="4"/>
        <v>200</v>
      </c>
      <c r="M17" s="12">
        <f t="shared" si="0"/>
        <v>190</v>
      </c>
    </row>
    <row r="18" spans="1:13" ht="19.5" customHeight="1">
      <c r="A18" s="38" t="s">
        <v>12</v>
      </c>
      <c r="B18" s="23" t="s">
        <v>38</v>
      </c>
      <c r="C18" s="15">
        <v>10400</v>
      </c>
      <c r="D18" s="15">
        <v>10000</v>
      </c>
      <c r="E18" s="15">
        <v>13100</v>
      </c>
      <c r="F18" s="15">
        <v>10500</v>
      </c>
      <c r="G18" s="15">
        <v>11500</v>
      </c>
      <c r="H18" s="15">
        <v>12000</v>
      </c>
      <c r="I18" s="15">
        <v>10700</v>
      </c>
      <c r="J18" s="15">
        <v>9900</v>
      </c>
      <c r="K18" s="15">
        <v>10400</v>
      </c>
      <c r="L18" s="15">
        <v>10100</v>
      </c>
      <c r="M18" s="15">
        <f t="shared" si="0"/>
        <v>10860</v>
      </c>
    </row>
    <row r="19" spans="1:13" ht="19.5" customHeight="1">
      <c r="A19" s="39"/>
      <c r="B19" s="25" t="s">
        <v>36</v>
      </c>
      <c r="C19" s="22">
        <v>10200</v>
      </c>
      <c r="D19" s="22">
        <v>9900</v>
      </c>
      <c r="E19" s="22">
        <v>12900</v>
      </c>
      <c r="F19" s="22">
        <v>10400</v>
      </c>
      <c r="G19" s="22">
        <v>11400</v>
      </c>
      <c r="H19" s="22">
        <v>11900</v>
      </c>
      <c r="I19" s="22">
        <v>10500</v>
      </c>
      <c r="J19" s="22">
        <v>9700</v>
      </c>
      <c r="K19" s="22">
        <v>10300</v>
      </c>
      <c r="L19" s="22">
        <v>10000</v>
      </c>
      <c r="M19" s="22">
        <v>10720</v>
      </c>
    </row>
    <row r="20" spans="1:13" ht="19.5" customHeight="1">
      <c r="A20" s="40"/>
      <c r="B20" s="1" t="s">
        <v>24</v>
      </c>
      <c r="C20" s="13">
        <f>C18-C19</f>
        <v>200</v>
      </c>
      <c r="D20" s="13">
        <f aca="true" t="shared" si="5" ref="D20:L20">D18-D19</f>
        <v>100</v>
      </c>
      <c r="E20" s="13">
        <f t="shared" si="5"/>
        <v>200</v>
      </c>
      <c r="F20" s="13">
        <f t="shared" si="5"/>
        <v>100</v>
      </c>
      <c r="G20" s="13">
        <f t="shared" si="5"/>
        <v>100</v>
      </c>
      <c r="H20" s="13">
        <f t="shared" si="5"/>
        <v>100</v>
      </c>
      <c r="I20" s="13">
        <f t="shared" si="5"/>
        <v>200</v>
      </c>
      <c r="J20" s="13">
        <f t="shared" si="5"/>
        <v>200</v>
      </c>
      <c r="K20" s="13">
        <f t="shared" si="5"/>
        <v>100</v>
      </c>
      <c r="L20" s="13">
        <f t="shared" si="5"/>
        <v>100</v>
      </c>
      <c r="M20" s="12">
        <f t="shared" si="0"/>
        <v>140</v>
      </c>
    </row>
    <row r="21" spans="1:13" ht="19.5" customHeight="1">
      <c r="A21" s="38" t="s">
        <v>13</v>
      </c>
      <c r="B21" s="23" t="s">
        <v>38</v>
      </c>
      <c r="C21" s="15">
        <v>9400</v>
      </c>
      <c r="D21" s="15">
        <v>9100</v>
      </c>
      <c r="E21" s="15">
        <v>12000</v>
      </c>
      <c r="F21" s="15">
        <v>9600</v>
      </c>
      <c r="G21" s="15">
        <v>10500</v>
      </c>
      <c r="H21" s="15">
        <v>11000</v>
      </c>
      <c r="I21" s="15">
        <v>9700</v>
      </c>
      <c r="J21" s="15">
        <v>9000</v>
      </c>
      <c r="K21" s="15">
        <v>9500</v>
      </c>
      <c r="L21" s="15">
        <v>9200</v>
      </c>
      <c r="M21" s="15">
        <f t="shared" si="0"/>
        <v>9900</v>
      </c>
    </row>
    <row r="22" spans="1:13" ht="19.5" customHeight="1">
      <c r="A22" s="39"/>
      <c r="B22" s="25" t="s">
        <v>36</v>
      </c>
      <c r="C22" s="22">
        <v>9200</v>
      </c>
      <c r="D22" s="22">
        <v>8900</v>
      </c>
      <c r="E22" s="22">
        <v>11800</v>
      </c>
      <c r="F22" s="22">
        <v>9500</v>
      </c>
      <c r="G22" s="22">
        <v>10300</v>
      </c>
      <c r="H22" s="22">
        <v>10900</v>
      </c>
      <c r="I22" s="22">
        <v>9600</v>
      </c>
      <c r="J22" s="22">
        <v>8800</v>
      </c>
      <c r="K22" s="22">
        <v>9300</v>
      </c>
      <c r="L22" s="22">
        <v>9000</v>
      </c>
      <c r="M22" s="22">
        <v>9730</v>
      </c>
    </row>
    <row r="23" spans="1:13" ht="19.5" customHeight="1">
      <c r="A23" s="40"/>
      <c r="B23" s="1" t="s">
        <v>24</v>
      </c>
      <c r="C23" s="12">
        <f>C21-C22</f>
        <v>200</v>
      </c>
      <c r="D23" s="12">
        <f aca="true" t="shared" si="6" ref="D23:L23">D21-D22</f>
        <v>200</v>
      </c>
      <c r="E23" s="12">
        <f t="shared" si="6"/>
        <v>200</v>
      </c>
      <c r="F23" s="12">
        <f t="shared" si="6"/>
        <v>100</v>
      </c>
      <c r="G23" s="12">
        <f t="shared" si="6"/>
        <v>200</v>
      </c>
      <c r="H23" s="12">
        <f t="shared" si="6"/>
        <v>100</v>
      </c>
      <c r="I23" s="12">
        <f t="shared" si="6"/>
        <v>100</v>
      </c>
      <c r="J23" s="12">
        <f t="shared" si="6"/>
        <v>200</v>
      </c>
      <c r="K23" s="12">
        <f t="shared" si="6"/>
        <v>200</v>
      </c>
      <c r="L23" s="12">
        <f t="shared" si="6"/>
        <v>200</v>
      </c>
      <c r="M23" s="12">
        <f t="shared" si="0"/>
        <v>170</v>
      </c>
    </row>
    <row r="24" spans="1:12" ht="19.5" customHeight="1">
      <c r="A24" s="7"/>
      <c r="B24" s="7"/>
      <c r="C24" s="7"/>
      <c r="D24" s="7"/>
      <c r="E24" s="7"/>
      <c r="F24" s="7"/>
      <c r="G24" s="7"/>
      <c r="H24" s="7"/>
      <c r="I24" s="7"/>
      <c r="J24" s="7"/>
      <c r="K24" s="7"/>
      <c r="L24" s="7"/>
    </row>
    <row r="25" spans="1:15" ht="19.5" customHeight="1">
      <c r="A25" s="46" t="s">
        <v>29</v>
      </c>
      <c r="B25" s="46"/>
      <c r="C25" s="46"/>
      <c r="D25" s="20"/>
      <c r="E25" s="10" t="s">
        <v>31</v>
      </c>
      <c r="F25" s="4"/>
      <c r="G25" s="4"/>
      <c r="H25" s="20"/>
      <c r="I25" s="11" t="s">
        <v>33</v>
      </c>
      <c r="J25" s="7"/>
      <c r="K25" s="7"/>
      <c r="L25" s="7"/>
      <c r="M25" s="7"/>
      <c r="N25" s="3"/>
      <c r="O25" s="3"/>
    </row>
    <row r="26" spans="1:16" ht="19.5" customHeight="1">
      <c r="A26" s="41" t="s">
        <v>0</v>
      </c>
      <c r="B26" s="41"/>
      <c r="C26" s="1" t="s">
        <v>25</v>
      </c>
      <c r="D26" s="8"/>
      <c r="E26" s="41" t="s">
        <v>26</v>
      </c>
      <c r="F26" s="41"/>
      <c r="G26" s="1" t="s">
        <v>25</v>
      </c>
      <c r="I26" s="6" t="s">
        <v>17</v>
      </c>
      <c r="J26" s="42" t="s">
        <v>18</v>
      </c>
      <c r="K26" s="43"/>
      <c r="L26" s="43"/>
      <c r="M26" s="44"/>
      <c r="N26" s="21"/>
      <c r="O26" s="21"/>
      <c r="P26" s="9"/>
    </row>
    <row r="27" spans="1:16" ht="19.5" customHeight="1">
      <c r="A27" s="41" t="s">
        <v>14</v>
      </c>
      <c r="B27" s="23" t="s">
        <v>38</v>
      </c>
      <c r="C27" s="18">
        <v>9.6</v>
      </c>
      <c r="D27" s="8"/>
      <c r="E27" s="48" t="s">
        <v>27</v>
      </c>
      <c r="F27" s="23" t="s">
        <v>38</v>
      </c>
      <c r="G27" s="15">
        <v>4000</v>
      </c>
      <c r="I27" s="28" t="s">
        <v>19</v>
      </c>
      <c r="J27" s="29" t="s">
        <v>34</v>
      </c>
      <c r="K27" s="30"/>
      <c r="L27" s="30"/>
      <c r="M27" s="31"/>
      <c r="N27" s="19"/>
      <c r="O27" s="19"/>
      <c r="P27" s="9"/>
    </row>
    <row r="28" spans="1:16" ht="19.5" customHeight="1">
      <c r="A28" s="41"/>
      <c r="B28" s="25" t="s">
        <v>36</v>
      </c>
      <c r="C28" s="26">
        <v>9.7</v>
      </c>
      <c r="D28" s="8"/>
      <c r="E28" s="48"/>
      <c r="F28" s="25" t="s">
        <v>36</v>
      </c>
      <c r="G28" s="17">
        <v>3900</v>
      </c>
      <c r="I28" s="28"/>
      <c r="J28" s="32"/>
      <c r="K28" s="33"/>
      <c r="L28" s="33"/>
      <c r="M28" s="34"/>
      <c r="N28" s="19"/>
      <c r="O28" s="19"/>
      <c r="P28" s="9"/>
    </row>
    <row r="29" spans="1:16" ht="19.5" customHeight="1">
      <c r="A29" s="41" t="s">
        <v>15</v>
      </c>
      <c r="B29" s="23" t="s">
        <v>38</v>
      </c>
      <c r="C29" s="18">
        <v>9.8</v>
      </c>
      <c r="D29" s="8"/>
      <c r="E29" s="48"/>
      <c r="F29" s="1" t="s">
        <v>24</v>
      </c>
      <c r="G29" s="1">
        <f>G27-G28</f>
        <v>100</v>
      </c>
      <c r="I29" s="28"/>
      <c r="J29" s="35"/>
      <c r="K29" s="36"/>
      <c r="L29" s="36"/>
      <c r="M29" s="37"/>
      <c r="N29" s="19"/>
      <c r="O29" s="19"/>
      <c r="P29" s="9"/>
    </row>
    <row r="30" spans="1:15" ht="19.5" customHeight="1">
      <c r="A30" s="41"/>
      <c r="B30" s="25" t="s">
        <v>36</v>
      </c>
      <c r="C30" s="26">
        <v>10</v>
      </c>
      <c r="D30" s="8"/>
      <c r="I30" s="28" t="s">
        <v>20</v>
      </c>
      <c r="J30" s="29" t="s">
        <v>23</v>
      </c>
      <c r="K30" s="30"/>
      <c r="L30" s="30"/>
      <c r="M30" s="31"/>
      <c r="N30" s="21"/>
      <c r="O30" s="21"/>
    </row>
    <row r="31" spans="1:15" ht="19.5" customHeight="1">
      <c r="A31" s="41" t="s">
        <v>16</v>
      </c>
      <c r="B31" s="23" t="s">
        <v>38</v>
      </c>
      <c r="C31" s="18">
        <v>10.4</v>
      </c>
      <c r="D31" s="8"/>
      <c r="E31" s="7"/>
      <c r="I31" s="28"/>
      <c r="J31" s="32"/>
      <c r="K31" s="33"/>
      <c r="L31" s="33"/>
      <c r="M31" s="34"/>
      <c r="N31" s="19"/>
      <c r="O31" s="19"/>
    </row>
    <row r="32" spans="1:15" ht="19.5" customHeight="1">
      <c r="A32" s="41"/>
      <c r="B32" s="16" t="s">
        <v>36</v>
      </c>
      <c r="C32" s="27">
        <v>10.4</v>
      </c>
      <c r="D32" s="8"/>
      <c r="E32" s="7"/>
      <c r="I32" s="28"/>
      <c r="J32" s="35"/>
      <c r="K32" s="36"/>
      <c r="L32" s="36"/>
      <c r="M32" s="37"/>
      <c r="N32" s="19"/>
      <c r="O32" s="19"/>
    </row>
    <row r="33" spans="1:15" ht="19.5" customHeight="1">
      <c r="A33" s="45" t="s">
        <v>30</v>
      </c>
      <c r="B33" s="45"/>
      <c r="C33" s="45"/>
      <c r="D33" s="45"/>
      <c r="E33" s="7"/>
      <c r="I33" s="28" t="s">
        <v>21</v>
      </c>
      <c r="J33" s="29" t="s">
        <v>22</v>
      </c>
      <c r="K33" s="30"/>
      <c r="L33" s="30"/>
      <c r="M33" s="31"/>
      <c r="N33" s="19"/>
      <c r="O33" s="19"/>
    </row>
    <row r="34" spans="1:15" ht="19.5" customHeight="1">
      <c r="A34" s="45"/>
      <c r="B34" s="45"/>
      <c r="C34" s="45"/>
      <c r="D34" s="45"/>
      <c r="E34" s="7"/>
      <c r="I34" s="28"/>
      <c r="J34" s="32"/>
      <c r="K34" s="33"/>
      <c r="L34" s="33"/>
      <c r="M34" s="34"/>
      <c r="N34" s="21"/>
      <c r="O34" s="21"/>
    </row>
    <row r="35" spans="4:15" ht="19.5" customHeight="1">
      <c r="D35" s="7"/>
      <c r="E35" s="7"/>
      <c r="I35" s="28"/>
      <c r="J35" s="35"/>
      <c r="K35" s="36"/>
      <c r="L35" s="36"/>
      <c r="M35" s="37"/>
      <c r="N35" s="19"/>
      <c r="O35" s="19"/>
    </row>
    <row r="36" spans="4:5" ht="19.5" customHeight="1">
      <c r="D36" s="7"/>
      <c r="E36" s="7"/>
    </row>
    <row r="37" spans="4:14" ht="19.5" customHeight="1">
      <c r="D37" s="7"/>
      <c r="E37" s="7"/>
      <c r="I37" s="7"/>
      <c r="J37" s="7"/>
      <c r="K37" s="7"/>
      <c r="L37" s="7"/>
      <c r="M37" s="9"/>
      <c r="N37" s="9"/>
    </row>
    <row r="38" spans="4:14" ht="19.5" customHeight="1">
      <c r="D38" s="7"/>
      <c r="E38" s="7"/>
      <c r="I38" s="7"/>
      <c r="J38" s="7"/>
      <c r="K38" s="7"/>
      <c r="L38" s="7"/>
      <c r="M38" s="9"/>
      <c r="N38" s="9"/>
    </row>
    <row r="39" spans="11:12" ht="19.5" customHeight="1">
      <c r="K39" s="7"/>
      <c r="L39" s="7"/>
    </row>
    <row r="40" spans="11:12" ht="19.5" customHeight="1">
      <c r="K40" s="7"/>
      <c r="L40" s="7"/>
    </row>
    <row r="41" spans="11:12" ht="19.5" customHeight="1">
      <c r="K41" s="7"/>
      <c r="L41" s="7"/>
    </row>
    <row r="42" spans="11:12" ht="19.5" customHeight="1">
      <c r="K42" s="7"/>
      <c r="L42" s="7"/>
    </row>
    <row r="43" spans="11:12" ht="19.5" customHeight="1">
      <c r="K43" s="7"/>
      <c r="L43" s="7"/>
    </row>
    <row r="44" spans="11:12" ht="19.5" customHeight="1">
      <c r="K44" s="7"/>
      <c r="L44" s="7"/>
    </row>
    <row r="45" spans="11:12" ht="19.5" customHeight="1">
      <c r="K45" s="7"/>
      <c r="L45" s="7"/>
    </row>
    <row r="46" ht="19.5" customHeight="1"/>
  </sheetData>
  <sheetProtection/>
  <mergeCells count="24">
    <mergeCell ref="A2:M2"/>
    <mergeCell ref="A31:A32"/>
    <mergeCell ref="A27:A28"/>
    <mergeCell ref="A29:A30"/>
    <mergeCell ref="E26:F26"/>
    <mergeCell ref="E27:E29"/>
    <mergeCell ref="A15:A17"/>
    <mergeCell ref="A4:L4"/>
    <mergeCell ref="A5:B5"/>
    <mergeCell ref="A6:A8"/>
    <mergeCell ref="A9:A11"/>
    <mergeCell ref="A12:A14"/>
    <mergeCell ref="A25:C25"/>
    <mergeCell ref="I27:I29"/>
    <mergeCell ref="I30:I32"/>
    <mergeCell ref="I33:I35"/>
    <mergeCell ref="J33:M35"/>
    <mergeCell ref="A18:A20"/>
    <mergeCell ref="A21:A23"/>
    <mergeCell ref="A26:B26"/>
    <mergeCell ref="J26:M26"/>
    <mergeCell ref="A33:D34"/>
    <mergeCell ref="J27:M29"/>
    <mergeCell ref="J30:M32"/>
  </mergeCells>
  <printOptions/>
  <pageMargins left="0.5905511811023623" right="0.1968503937007874" top="0.5905511811023623"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全国警備業協会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ozawa</dc:creator>
  <cp:keywords/>
  <dc:description/>
  <cp:lastModifiedBy>PC24</cp:lastModifiedBy>
  <cp:lastPrinted>2019-12-17T04:32:46Z</cp:lastPrinted>
  <dcterms:created xsi:type="dcterms:W3CDTF">2005-04-19T01:01:14Z</dcterms:created>
  <dcterms:modified xsi:type="dcterms:W3CDTF">2020-12-24T01:27:07Z</dcterms:modified>
  <cp:category/>
  <cp:version/>
  <cp:contentType/>
  <cp:contentStatus/>
</cp:coreProperties>
</file>